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P-ICHM-08\Scanner\Bertah Ponce\2022\CUENTA PUBLICA 2021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05" yWindow="-105" windowWidth="20700" windowHeight="11760"/>
  </bookViews>
  <sheets>
    <sheet name="EAI_FF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G8" i="1"/>
  <c r="G26" i="1" s="1"/>
  <c r="F8" i="1"/>
  <c r="D8" i="1"/>
  <c r="C8" i="1"/>
  <c r="F26" i="1" l="1"/>
  <c r="E18" i="1"/>
  <c r="H18" i="1"/>
  <c r="H8" i="1"/>
  <c r="E8" i="1"/>
  <c r="C26" i="1"/>
  <c r="H26" i="1" s="1"/>
  <c r="D26" i="1"/>
  <c r="E26" i="1" s="1"/>
</calcChain>
</file>

<file path=xl/sharedStrings.xml><?xml version="1.0" encoding="utf-8"?>
<sst xmlns="http://schemas.openxmlformats.org/spreadsheetml/2006/main" count="39" uniqueCount="35">
  <si>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</si>
  <si>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</si>
  <si>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</si>
  <si>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</si>
  <si>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</si>
  <si>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</si>
  <si>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</si>
  <si>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</si>
  <si>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</si>
  <si>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</si>
  <si>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</si>
  <si>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</si>
  <si>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</si>
  <si>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</si>
  <si>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</si>
  <si>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</si>
  <si>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</si>
  <si>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</si>
  <si>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</si>
  <si>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</si>
  <si>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</si>
  <si>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</si>
  <si>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</si>
  <si>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</si>
  <si>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</si>
  <si>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</si>
  <si>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</si>
  <si>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</si>
  <si>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</si>
  <si>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 xml:space="preserve">Instituto Chihuahuense de las Mujeres </t>
  </si>
  <si>
    <t>Del 01 de enero al 31 de diciembre  del 2021</t>
  </si>
  <si>
    <t xml:space="preserve">Lic. Ana Margarita Blackaller Prieto </t>
  </si>
  <si>
    <t xml:space="preserve">Directora General </t>
  </si>
  <si>
    <t>Lic. Silvia Martha Yapor Ramírez</t>
  </si>
  <si>
    <t xml:space="preserve">Coordinadora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</si>
</sst>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>
    <pageSetUpPr fitToPage="1"/>
  </sheetPr>
  <dimension ref="B1:H56"/>
  <sheetViews>
    <sheetView tabSelected="1" topLeftCell="A7" workbookViewId="0">
      <selection activeCell="D13" sqref="D13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1.42578125" style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3" t="s">
        <v>29</v>
      </c>
      <c r="C2" s="34"/>
      <c r="D2" s="34"/>
      <c r="E2" s="34"/>
      <c r="F2" s="34"/>
      <c r="G2" s="34"/>
      <c r="H2" s="35"/>
    </row>
    <row r="3" spans="2:8" x14ac:dyDescent="0.2">
      <c r="B3" s="36" t="s">
        <v>0</v>
      </c>
      <c r="C3" s="37"/>
      <c r="D3" s="37"/>
      <c r="E3" s="37"/>
      <c r="F3" s="37"/>
      <c r="G3" s="37"/>
      <c r="H3" s="38"/>
    </row>
    <row r="4" spans="2:8" ht="12.75" thickBot="1" x14ac:dyDescent="0.25">
      <c r="B4" s="39" t="s">
        <v>30</v>
      </c>
      <c r="C4" s="40"/>
      <c r="D4" s="40"/>
      <c r="E4" s="40"/>
      <c r="F4" s="40"/>
      <c r="G4" s="40"/>
      <c r="H4" s="41"/>
    </row>
    <row r="5" spans="2:8" s="2" customFormat="1" ht="12.75" thickBot="1" x14ac:dyDescent="0.25">
      <c r="B5" s="46" t="s">
        <v>26</v>
      </c>
      <c r="C5" s="42" t="s">
        <v>1</v>
      </c>
      <c r="D5" s="43"/>
      <c r="E5" s="43"/>
      <c r="F5" s="43"/>
      <c r="G5" s="43"/>
      <c r="H5" s="44" t="s">
        <v>2</v>
      </c>
    </row>
    <row r="6" spans="2:8" ht="24.75" thickBot="1" x14ac:dyDescent="0.25">
      <c r="B6" s="47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5"/>
    </row>
    <row r="7" spans="2:8" ht="12.75" thickBot="1" x14ac:dyDescent="0.25">
      <c r="B7" s="48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58232101.049999997</v>
      </c>
      <c r="D18" s="18">
        <f>SUM(D19:D22)</f>
        <v>12138967.620000001</v>
      </c>
      <c r="E18" s="21">
        <f>C18+D18</f>
        <v>70371068.670000002</v>
      </c>
      <c r="F18" s="18">
        <f>SUM(F19:F22)</f>
        <v>67714538.590000004</v>
      </c>
      <c r="G18" s="21">
        <f>SUM(G19:G22)</f>
        <v>67714538.590000004</v>
      </c>
      <c r="H18" s="5">
        <f>G18-C18</f>
        <v>9482437.5400000066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238927.4</v>
      </c>
      <c r="E21" s="23">
        <f>C21+D21</f>
        <v>238927.4</v>
      </c>
      <c r="F21" s="19">
        <v>19740.330000000002</v>
      </c>
      <c r="G21" s="22">
        <v>19740.330000000002</v>
      </c>
      <c r="H21" s="7">
        <f>G21-C21</f>
        <v>19740.330000000002</v>
      </c>
    </row>
    <row r="22" spans="2:8" x14ac:dyDescent="0.2">
      <c r="B22" s="6" t="s">
        <v>22</v>
      </c>
      <c r="C22" s="22">
        <v>58232101.049999997</v>
      </c>
      <c r="D22" s="19">
        <v>11900040.220000001</v>
      </c>
      <c r="E22" s="23">
        <f>C22+D22</f>
        <v>70132141.269999996</v>
      </c>
      <c r="F22" s="19">
        <v>67694798.260000005</v>
      </c>
      <c r="G22" s="22">
        <v>67694798.260000005</v>
      </c>
      <c r="H22" s="7">
        <f>G22-C22</f>
        <v>9462697.2100000083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58232101.049999997</v>
      </c>
      <c r="D26" s="26">
        <f>SUM(D24,D18,D8)</f>
        <v>12138967.620000001</v>
      </c>
      <c r="E26" s="15">
        <f>SUM(D26,C26)</f>
        <v>70371068.670000002</v>
      </c>
      <c r="F26" s="26">
        <f>SUM(F24,F18,F8)</f>
        <v>67714538.590000004</v>
      </c>
      <c r="G26" s="15">
        <f>SUM(G24,G18,G8)</f>
        <v>67714538.590000004</v>
      </c>
      <c r="H26" s="29">
        <f>SUM(G26-C26)</f>
        <v>9482437.5400000066</v>
      </c>
    </row>
    <row r="27" spans="2:8" ht="12.75" thickBot="1" x14ac:dyDescent="0.25">
      <c r="B27" s="12"/>
      <c r="C27" s="13"/>
      <c r="D27" s="13"/>
      <c r="E27" s="13"/>
      <c r="F27" s="31" t="s">
        <v>25</v>
      </c>
      <c r="G27" s="32"/>
      <c r="H27" s="30"/>
    </row>
    <row r="28" spans="2:8" s="3" customFormat="1" x14ac:dyDescent="0.2"/>
    <row r="29" spans="2:8" s="3" customFormat="1" x14ac:dyDescent="0.2"/>
    <row r="30" spans="2:8" s="3" customFormat="1" ht="15" x14ac:dyDescent="0.2">
      <c r="B30" s="28" t="s">
        <v>31</v>
      </c>
      <c r="F30" s="28" t="s">
        <v>33</v>
      </c>
    </row>
    <row r="31" spans="2:8" s="3" customFormat="1" ht="15" x14ac:dyDescent="0.2">
      <c r="B31" s="28" t="s">
        <v>32</v>
      </c>
      <c r="F31" s="28" t="s">
        <v>34</v>
      </c>
    </row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ICHMU-HP</cp:lastModifiedBy>
  <cp:lastPrinted>2022-02-03T16:10:32Z</cp:lastPrinted>
  <dcterms:created xsi:type="dcterms:W3CDTF">2019-12-05T18:23:32Z</dcterms:created>
  <dcterms:modified xsi:type="dcterms:W3CDTF">2022-02-03T16:14:11Z</dcterms:modified>
</cp:coreProperties>
</file>